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05" yWindow="-105" windowWidth="23250" windowHeight="12570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<sst xmlns="http://schemas.openxmlformats.org/spreadsheetml/2006/main" count="49" uniqueCount="40">
  <si>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</si>
  <si>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</si>
  <si>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</si>
  <si>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</si>
  <si>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</si>
  <si>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</si>
  <si>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</si>
  <si>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</si>
  <si>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</si>
  <si>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</si>
  <si>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</si>
  <si>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</si>
  <si>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</si>
  <si>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</si>
  <si>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</si>
  <si>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</si>
  <si>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</si>
  <si>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</si>
  <si>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</si>
  <si>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</si>
  <si>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</si>
  <si>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</si>
  <si>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</si>
  <si>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</si>
  <si>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</si>
  <si>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</si>
  <si>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</si>
  <si>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</si>
  <si>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</si>
  <si>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</si>
  <si>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</si>
  <si>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</si>
  <si>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</si>
  <si>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</si>
  <si>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</si>
  <si>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</si>
  <si>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</si>
  <si>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</si>
  <si>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 xml:space="preserve">Consejo de Urbanización Municipal </t>
  </si>
  <si>
    <t>Del 01 de julio del 2021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</si>
</sst>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G18" sqref="G18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25085523</v>
      </c>
      <c r="D15" s="27">
        <v>0</v>
      </c>
      <c r="E15" s="21">
        <f t="shared" si="0"/>
        <v>25085523</v>
      </c>
      <c r="F15" s="27">
        <v>8820343.8300000001</v>
      </c>
      <c r="G15" s="20">
        <v>502791.4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25190000</v>
      </c>
      <c r="D17" s="27">
        <v>0</v>
      </c>
      <c r="E17" s="21">
        <f t="shared" si="0"/>
        <v>25190000</v>
      </c>
      <c r="F17" s="27">
        <v>4198333.32</v>
      </c>
      <c r="G17" s="20">
        <v>4198333.32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50275523</v>
      </c>
      <c r="D20" s="28">
        <f>SUM(D9:D18)</f>
        <v>0</v>
      </c>
      <c r="E20" s="22">
        <f>C20+D20</f>
        <v>50275523</v>
      </c>
      <c r="F20" s="28">
        <f>SUM(F9:F18)</f>
        <v>13018677.15</v>
      </c>
      <c r="G20" s="22">
        <f>SUM(G9:G18)</f>
        <v>4701124.7200000007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31913670</v>
      </c>
      <c r="D26" s="20">
        <v>0</v>
      </c>
      <c r="E26" s="21">
        <f t="shared" ref="E26:E34" si="1">C26+D26</f>
        <v>31913670</v>
      </c>
      <c r="F26" s="20">
        <v>6384664.6299999999</v>
      </c>
      <c r="G26" s="38">
        <v>6384664.6299999999</v>
      </c>
    </row>
    <row r="27" spans="2:7" ht="12" customHeight="1" x14ac:dyDescent="0.2">
      <c r="B27" s="32" t="s">
        <v>12</v>
      </c>
      <c r="C27" s="20">
        <v>2049000</v>
      </c>
      <c r="D27" s="20">
        <v>-31900</v>
      </c>
      <c r="E27" s="21">
        <f t="shared" si="1"/>
        <v>2017100</v>
      </c>
      <c r="F27" s="20">
        <v>257502.63</v>
      </c>
      <c r="G27" s="38">
        <v>257502.63</v>
      </c>
    </row>
    <row r="28" spans="2:7" x14ac:dyDescent="0.2">
      <c r="B28" s="32" t="s">
        <v>13</v>
      </c>
      <c r="C28" s="20">
        <v>2710000</v>
      </c>
      <c r="D28" s="20">
        <v>-410000</v>
      </c>
      <c r="E28" s="21">
        <f t="shared" si="1"/>
        <v>2300000</v>
      </c>
      <c r="F28" s="20">
        <v>286392.33</v>
      </c>
      <c r="G28" s="38">
        <v>286392.33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250000</v>
      </c>
      <c r="D30" s="20">
        <v>0</v>
      </c>
      <c r="E30" s="21">
        <f t="shared" si="1"/>
        <v>250000</v>
      </c>
      <c r="F30" s="20">
        <v>0</v>
      </c>
      <c r="G30" s="38">
        <v>0</v>
      </c>
    </row>
    <row r="31" spans="2:7" x14ac:dyDescent="0.2">
      <c r="B31" s="32" t="s">
        <v>16</v>
      </c>
      <c r="C31" s="20">
        <v>13352853</v>
      </c>
      <c r="D31" s="20">
        <v>441900</v>
      </c>
      <c r="E31" s="21">
        <f t="shared" si="1"/>
        <v>13794753</v>
      </c>
      <c r="F31" s="20">
        <v>5867174.8700000001</v>
      </c>
      <c r="G31" s="38">
        <v>5867174.8700000001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50275523</v>
      </c>
      <c r="D36" s="22">
        <f>SUM(D26:D34)</f>
        <v>0</v>
      </c>
      <c r="E36" s="22">
        <f>SUM(E26:E34)</f>
        <v>50275523</v>
      </c>
      <c r="F36" s="22">
        <f>SUM(F26:F34)</f>
        <v>12795734.460000001</v>
      </c>
      <c r="G36" s="39">
        <f>SUM(G26:G34)</f>
        <v>12795734.460000001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222942.68999999948</v>
      </c>
      <c r="G38" s="9">
        <f>G20-G36</f>
        <v>-8094609.7400000002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APIÑON</cp:lastModifiedBy>
  <cp:lastPrinted>2020-01-23T20:49:44Z</cp:lastPrinted>
  <dcterms:created xsi:type="dcterms:W3CDTF">2019-12-11T17:18:27Z</dcterms:created>
  <dcterms:modified xsi:type="dcterms:W3CDTF">2021-10-11T19:33:15Z</dcterms:modified>
</cp:coreProperties>
</file>